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80" windowHeight="4245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<sst xmlns="http://schemas.openxmlformats.org/spreadsheetml/2006/main" count="149" uniqueCount="121">
  <si>
    <t>SÚ</t>
  </si>
  <si>
    <t>AÚ</t>
  </si>
  <si>
    <t>Od./Pa</t>
  </si>
  <si>
    <t>Pol.</t>
  </si>
  <si>
    <t>Popis příjmových položek</t>
  </si>
  <si>
    <t>Částka v Kč</t>
  </si>
  <si>
    <t>Daň z příjmů FO ze závislé činnosti a funkčních požitků</t>
  </si>
  <si>
    <t>Daň z příjmů FO ze samostatné výdělečné činnosti</t>
  </si>
  <si>
    <t>Daň z příjmů FO z kapitálových výnosů</t>
  </si>
  <si>
    <t>Daň z příjmů PO</t>
  </si>
  <si>
    <t>Daň z přidané hodnoty</t>
  </si>
  <si>
    <t>Poplatek za likvidaci komunálního odpadu</t>
  </si>
  <si>
    <t>Poplatek ze psů</t>
  </si>
  <si>
    <t>Správní poplatky</t>
  </si>
  <si>
    <t>Daň z nemovitosti</t>
  </si>
  <si>
    <t>Poplatky knihovna</t>
  </si>
  <si>
    <t>Příjem za tříděný odpad</t>
  </si>
  <si>
    <t>Příjmy z úroků</t>
  </si>
  <si>
    <t>Popis výdajových položek</t>
  </si>
  <si>
    <t>Částka Kč</t>
  </si>
  <si>
    <t>Příspěvek na provoz autobusových linek</t>
  </si>
  <si>
    <t>Odměny za práci knihovnice</t>
  </si>
  <si>
    <t>Příspěvek na nákup knih</t>
  </si>
  <si>
    <t>nákup kancelářských potřeb pro knihovnu</t>
  </si>
  <si>
    <t>Odměna za vedení kroniky</t>
  </si>
  <si>
    <t>Opravy a udržování veřejného osvětlení</t>
  </si>
  <si>
    <t>Sběr a svoz nebezpečných odpadů</t>
  </si>
  <si>
    <t>Náklady na sběr a svoz komunálního odpadu</t>
  </si>
  <si>
    <t>Odměny členů zastupitelstva obcí</t>
  </si>
  <si>
    <t>Platy zaměstnanců v pracovním poměru</t>
  </si>
  <si>
    <t>Ostatní platy - odměny za příležitostné práce</t>
  </si>
  <si>
    <t>Povinné pojištění na soc.zabezpečení a st.pol.zam.</t>
  </si>
  <si>
    <t>Povinné pojištění na veř.zdrav.poj.</t>
  </si>
  <si>
    <t>Nákup tiskovin - zákony, předpisy</t>
  </si>
  <si>
    <t>Nákup kanc. Potřeb, čistících prostředků</t>
  </si>
  <si>
    <t>Elektrická energie - obecní úřad, obchod</t>
  </si>
  <si>
    <t>Služby pošt</t>
  </si>
  <si>
    <t>Služby telekomunikací a radiokomunikací</t>
  </si>
  <si>
    <t>Pohoštění</t>
  </si>
  <si>
    <t>Výdaje celkem</t>
  </si>
  <si>
    <t>Povinné poj.na veřejné zdrav.pojištění</t>
  </si>
  <si>
    <t>Ostatní povinné poj. ( odpovědnost za škodu)</t>
  </si>
  <si>
    <t>Pohonné hmoty a maziva</t>
  </si>
  <si>
    <t xml:space="preserve">Opravy a udržování  </t>
  </si>
  <si>
    <t>Opravy a udržování</t>
  </si>
  <si>
    <t>nákup materiálu - děti</t>
  </si>
  <si>
    <t>nákup materiálu</t>
  </si>
  <si>
    <t>příjmy z dividend</t>
  </si>
  <si>
    <t>nákup zboží za účelem prodeje</t>
  </si>
  <si>
    <t>příjmy z prodeje pohledů</t>
  </si>
  <si>
    <t>nákup materiálu-pytle</t>
  </si>
  <si>
    <t>Pronájem bývalé školy (i přefakturace el.)</t>
  </si>
  <si>
    <t>el.energie</t>
  </si>
  <si>
    <t xml:space="preserve"> </t>
  </si>
  <si>
    <t xml:space="preserve">služby </t>
  </si>
  <si>
    <t>platby daní a poplatků</t>
  </si>
  <si>
    <t>el.nergie - veřejné osvětlení</t>
  </si>
  <si>
    <t>tržba ČOV</t>
  </si>
  <si>
    <t xml:space="preserve">Sejmuto : </t>
  </si>
  <si>
    <t>Dary</t>
  </si>
  <si>
    <t>Příjaté nekapitálové položky a náhrady</t>
  </si>
  <si>
    <t>Pojištění</t>
  </si>
  <si>
    <t>DPPO za obce</t>
  </si>
  <si>
    <t>Služby peněžních ústavů</t>
  </si>
  <si>
    <t>Rezerva</t>
  </si>
  <si>
    <t xml:space="preserve">pohoštění </t>
  </si>
  <si>
    <t>Neinvestiční př. Transfery ze státního rozpočtu</t>
  </si>
  <si>
    <t>Přijaté nekapitálové příspěvky a náhrady</t>
  </si>
  <si>
    <t>Příjmy z prodeje pozemků</t>
  </si>
  <si>
    <t>Příjmy z prodeje zboží</t>
  </si>
  <si>
    <t>Příjmy z poskytování služeb a výrobků</t>
  </si>
  <si>
    <t>příjmy z prodeje zboží</t>
  </si>
  <si>
    <t>Věcné dary</t>
  </si>
  <si>
    <t>Silnice materiál</t>
  </si>
  <si>
    <t>Nákup ostaních služeb</t>
  </si>
  <si>
    <t>Ostaní osobní výdaje ČOV</t>
  </si>
  <si>
    <t>Nákup materiálu jinde nezařazeného</t>
  </si>
  <si>
    <t>Platby  daní a poplatků státnímu rozpočtu</t>
  </si>
  <si>
    <t>Neinvestiční transfery cizím příspěvkovým organizacím</t>
  </si>
  <si>
    <t>Nákup ostatních sužeb</t>
  </si>
  <si>
    <t>Nákup materiálu jinde n.z.</t>
  </si>
  <si>
    <t>Nákup ostatních služeb</t>
  </si>
  <si>
    <t>neinvestiční transfery spolkům</t>
  </si>
  <si>
    <t>Neinvestiční transfery nezisk a podob. Organizacím</t>
  </si>
  <si>
    <t>Budovy, haly a stavby</t>
  </si>
  <si>
    <t>Povinné poj. Na soc. zabezp.</t>
  </si>
  <si>
    <t>Povinné poj. Na veřejné zdravotní poj.</t>
  </si>
  <si>
    <t>Drobná hmotný majetek</t>
  </si>
  <si>
    <t>Drobný hmotný majetek</t>
  </si>
  <si>
    <t>Služby, školení a vzdělávání</t>
  </si>
  <si>
    <t>Cestovné, tuzemské i zahraniční</t>
  </si>
  <si>
    <t>Neinvestiční transfery spolkům</t>
  </si>
  <si>
    <t>Ostatní neinvestiční transfery veř.rozp.území</t>
  </si>
  <si>
    <t>pozemky</t>
  </si>
  <si>
    <t>nákup rybníku</t>
  </si>
  <si>
    <t>nákup ostatních služeb</t>
  </si>
  <si>
    <t>Starosta:</t>
  </si>
  <si>
    <t>Jaroslav Kučera</t>
  </si>
  <si>
    <t>Místostarosta: Miroslav Hörbe</t>
  </si>
  <si>
    <t xml:space="preserve">Vyvěšeno: </t>
  </si>
  <si>
    <t>ochranné pomůcky</t>
  </si>
  <si>
    <t>daň z hazardní her</t>
  </si>
  <si>
    <t>Návrh rozpočtu  obce Pašinka na rok 2018</t>
  </si>
  <si>
    <t>ostaní osobní výdaje silnice DPP</t>
  </si>
  <si>
    <t>Drobný hmotný dlouhodobý majetek</t>
  </si>
  <si>
    <t>Nájemné</t>
  </si>
  <si>
    <t>Květiny a dárkové balíčky (živ.jubilea), věnce k pomníku</t>
  </si>
  <si>
    <t>volby president</t>
  </si>
  <si>
    <t>Volby president</t>
  </si>
  <si>
    <t>poplatek za studni,studená voda, stočné</t>
  </si>
  <si>
    <t>transfery nezisk. SMS a mikroregion</t>
  </si>
  <si>
    <t>HASIči Nová Ves</t>
  </si>
  <si>
    <t>Hasiči rezerva na krizi</t>
  </si>
  <si>
    <t>ZO stanovuje závazné ukazatele rozpočtu 2018 výdaje za paragraf celkem.</t>
  </si>
  <si>
    <t xml:space="preserve">Rozpočet schválen OZ dne:   usnesením č. </t>
  </si>
  <si>
    <t xml:space="preserve"> za obec DPH</t>
  </si>
  <si>
    <t>DPPO</t>
  </si>
  <si>
    <t>použití financí z minulého období</t>
  </si>
  <si>
    <t>vodovod</t>
  </si>
  <si>
    <r>
      <t xml:space="preserve">Rozpočet pro rok 2018 bude </t>
    </r>
    <r>
      <rPr>
        <b/>
        <sz val="10"/>
        <rFont val="Arial"/>
        <family val="2"/>
      </rPr>
      <t xml:space="preserve">schválený jako schodkový, kde schodek je krytý vlastními </t>
    </r>
    <r>
      <rPr>
        <sz val="10"/>
        <rFont val="Arial"/>
        <family val="2"/>
      </rPr>
      <t>prostředky obce.</t>
    </r>
  </si>
  <si>
    <t>Příloha o finančním plnění rozpočtu za rok 2017 je zveřejněna v následujícím příspěvku FIN 10/2017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</si>
</sst>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4" fontId="0" fillId="33" borderId="35" xfId="0" applyNumberFormat="1" applyFill="1" applyBorder="1" applyAlignment="1">
      <alignment/>
    </xf>
    <xf numFmtId="0" fontId="0" fillId="0" borderId="36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4" fontId="0" fillId="0" borderId="27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4" fontId="0" fillId="0" borderId="33" xfId="0" applyNumberFormat="1" applyBorder="1" applyAlignment="1">
      <alignment/>
    </xf>
    <xf numFmtId="0" fontId="0" fillId="33" borderId="32" xfId="0" applyFill="1" applyBorder="1" applyAlignment="1">
      <alignment/>
    </xf>
    <xf numFmtId="0" fontId="0" fillId="33" borderId="25" xfId="0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38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" fontId="0" fillId="0" borderId="38" xfId="0" applyNumberForma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zoomScale="110" zoomScaleNormal="110" zoomScalePageLayoutView="0" workbookViewId="0" topLeftCell="A19">
      <selection activeCell="I31" sqref="I31"/>
    </sheetView>
  </sheetViews>
  <sheetFormatPr defaultColWidth="9.140625" defaultRowHeight="12.75"/>
  <cols>
    <col min="5" max="5" width="51.7109375" style="0" customWidth="1"/>
    <col min="6" max="6" width="18.28125" style="0" customWidth="1"/>
    <col min="7" max="7" width="14.7109375" style="0" customWidth="1"/>
  </cols>
  <sheetData>
    <row r="3" spans="1:5" ht="15.75">
      <c r="A3" s="4" t="s">
        <v>102</v>
      </c>
      <c r="E3" s="4"/>
    </row>
    <row r="4" ht="13.5" thickBot="1"/>
    <row r="5" spans="1:7" ht="12.75">
      <c r="A5" s="68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69" t="s">
        <v>5</v>
      </c>
      <c r="G5" s="74"/>
    </row>
    <row r="6" spans="1:7" ht="12.75">
      <c r="A6" s="18">
        <v>231</v>
      </c>
      <c r="B6" s="3"/>
      <c r="C6" s="3"/>
      <c r="D6" s="3">
        <v>1111</v>
      </c>
      <c r="E6" s="3" t="s">
        <v>6</v>
      </c>
      <c r="F6" s="33">
        <v>850000</v>
      </c>
      <c r="G6" s="74"/>
    </row>
    <row r="7" spans="1:7" ht="12.75">
      <c r="A7" s="18">
        <v>231</v>
      </c>
      <c r="B7" s="3"/>
      <c r="C7" s="3"/>
      <c r="D7" s="3">
        <v>1112</v>
      </c>
      <c r="E7" s="3" t="s">
        <v>7</v>
      </c>
      <c r="F7" s="33">
        <v>30000</v>
      </c>
      <c r="G7" s="74"/>
    </row>
    <row r="8" spans="1:7" ht="12.75">
      <c r="A8" s="18">
        <v>231</v>
      </c>
      <c r="B8" s="3"/>
      <c r="C8" s="3"/>
      <c r="D8" s="3">
        <v>1113</v>
      </c>
      <c r="E8" s="3" t="s">
        <v>8</v>
      </c>
      <c r="F8" s="33">
        <v>80000</v>
      </c>
      <c r="G8" s="74"/>
    </row>
    <row r="9" spans="1:7" ht="12.75">
      <c r="A9" s="18">
        <v>231</v>
      </c>
      <c r="B9" s="3"/>
      <c r="C9" s="3"/>
      <c r="D9" s="3">
        <v>1122</v>
      </c>
      <c r="E9" s="3" t="s">
        <v>62</v>
      </c>
      <c r="F9" s="33">
        <v>120000</v>
      </c>
      <c r="G9" s="74"/>
    </row>
    <row r="10" spans="1:7" ht="12.75">
      <c r="A10" s="18">
        <v>231</v>
      </c>
      <c r="B10" s="3"/>
      <c r="C10" s="3"/>
      <c r="D10" s="3">
        <v>1121</v>
      </c>
      <c r="E10" s="3" t="s">
        <v>9</v>
      </c>
      <c r="F10" s="33">
        <v>670000</v>
      </c>
      <c r="G10" s="74"/>
    </row>
    <row r="11" spans="1:7" ht="12.75">
      <c r="A11" s="18">
        <v>231</v>
      </c>
      <c r="B11" s="3"/>
      <c r="C11" s="3"/>
      <c r="D11" s="3">
        <v>1211</v>
      </c>
      <c r="E11" s="3" t="s">
        <v>10</v>
      </c>
      <c r="F11" s="33">
        <v>1700000</v>
      </c>
      <c r="G11" s="74"/>
    </row>
    <row r="12" spans="1:7" ht="12.75">
      <c r="A12" s="18">
        <v>231</v>
      </c>
      <c r="B12" s="3"/>
      <c r="C12" s="3"/>
      <c r="D12" s="3">
        <v>1340</v>
      </c>
      <c r="E12" s="3" t="s">
        <v>11</v>
      </c>
      <c r="F12" s="33">
        <v>180000</v>
      </c>
      <c r="G12" s="74"/>
    </row>
    <row r="13" spans="1:7" ht="12.75">
      <c r="A13" s="18">
        <v>231</v>
      </c>
      <c r="B13" s="3"/>
      <c r="C13" s="3"/>
      <c r="D13" s="3">
        <v>1341</v>
      </c>
      <c r="E13" s="3" t="s">
        <v>12</v>
      </c>
      <c r="F13" s="33">
        <v>8000</v>
      </c>
      <c r="G13" s="74"/>
    </row>
    <row r="14" spans="1:7" ht="12.75">
      <c r="A14" s="18">
        <v>231</v>
      </c>
      <c r="B14" s="3"/>
      <c r="C14" s="3"/>
      <c r="D14" s="3">
        <v>1381</v>
      </c>
      <c r="E14" s="3" t="s">
        <v>101</v>
      </c>
      <c r="F14" s="33">
        <v>15000</v>
      </c>
      <c r="G14" s="74"/>
    </row>
    <row r="15" spans="1:7" ht="12.75">
      <c r="A15" s="18">
        <v>231</v>
      </c>
      <c r="B15" s="3"/>
      <c r="C15" s="3"/>
      <c r="D15" s="3">
        <v>1361</v>
      </c>
      <c r="E15" s="3" t="s">
        <v>13</v>
      </c>
      <c r="F15" s="33">
        <v>4000</v>
      </c>
      <c r="G15" s="74"/>
    </row>
    <row r="16" spans="1:7" ht="12.75">
      <c r="A16" s="18">
        <v>231</v>
      </c>
      <c r="B16" s="3"/>
      <c r="C16" s="3"/>
      <c r="D16" s="3">
        <v>1511</v>
      </c>
      <c r="E16" s="3" t="s">
        <v>14</v>
      </c>
      <c r="F16" s="34">
        <v>420000</v>
      </c>
      <c r="G16" s="74"/>
    </row>
    <row r="17" spans="1:7" ht="13.5" thickBot="1">
      <c r="A17" s="18">
        <v>231</v>
      </c>
      <c r="B17" s="3"/>
      <c r="C17" s="3"/>
      <c r="D17" s="3">
        <v>4111</v>
      </c>
      <c r="E17" s="3" t="s">
        <v>108</v>
      </c>
      <c r="F17" s="34">
        <v>21000</v>
      </c>
      <c r="G17" s="74"/>
    </row>
    <row r="18" spans="1:7" ht="13.5" thickBot="1">
      <c r="A18" s="18">
        <v>231</v>
      </c>
      <c r="B18" s="3"/>
      <c r="C18" s="3"/>
      <c r="D18" s="3">
        <v>4112</v>
      </c>
      <c r="E18" s="11" t="s">
        <v>66</v>
      </c>
      <c r="F18" s="34">
        <v>53000</v>
      </c>
      <c r="G18" s="32">
        <f>SUM(F6:F18)</f>
        <v>4151000</v>
      </c>
    </row>
    <row r="19" spans="1:7" ht="13.5" thickBot="1">
      <c r="A19" s="64">
        <v>231</v>
      </c>
      <c r="B19" s="42"/>
      <c r="C19" s="42">
        <v>2321</v>
      </c>
      <c r="D19" s="42">
        <v>2111</v>
      </c>
      <c r="E19" s="72" t="s">
        <v>70</v>
      </c>
      <c r="F19" s="73">
        <v>400000</v>
      </c>
      <c r="G19" s="6" t="s">
        <v>53</v>
      </c>
    </row>
    <row r="20" spans="1:7" ht="13.5" thickBot="1">
      <c r="A20" s="15">
        <v>231</v>
      </c>
      <c r="B20" s="16"/>
      <c r="C20" s="16">
        <v>2321</v>
      </c>
      <c r="D20" s="16">
        <v>2133</v>
      </c>
      <c r="E20" s="16" t="s">
        <v>57</v>
      </c>
      <c r="F20" s="35">
        <v>2000</v>
      </c>
      <c r="G20" s="32">
        <f>SUM(F19:F20)</f>
        <v>402000</v>
      </c>
    </row>
    <row r="21" spans="1:6" ht="12.75">
      <c r="A21" s="62">
        <v>231</v>
      </c>
      <c r="B21" s="14"/>
      <c r="C21" s="14">
        <v>3314</v>
      </c>
      <c r="D21" s="14">
        <v>2111</v>
      </c>
      <c r="E21" s="14" t="s">
        <v>15</v>
      </c>
      <c r="F21" s="70">
        <v>1000</v>
      </c>
    </row>
    <row r="22" spans="1:6" ht="12.75">
      <c r="A22" s="18">
        <v>231</v>
      </c>
      <c r="B22" s="3"/>
      <c r="C22" s="3">
        <v>3399</v>
      </c>
      <c r="D22" s="3">
        <v>2112</v>
      </c>
      <c r="E22" s="3" t="s">
        <v>49</v>
      </c>
      <c r="F22" s="33">
        <v>200</v>
      </c>
    </row>
    <row r="23" spans="1:6" ht="12.75">
      <c r="A23" s="18">
        <v>231</v>
      </c>
      <c r="B23" s="3"/>
      <c r="C23" s="3">
        <v>3613</v>
      </c>
      <c r="D23" s="3">
        <v>2132</v>
      </c>
      <c r="E23" s="3" t="s">
        <v>51</v>
      </c>
      <c r="F23" s="33">
        <v>30000</v>
      </c>
    </row>
    <row r="24" spans="1:6" ht="12.75">
      <c r="A24" s="18">
        <v>231</v>
      </c>
      <c r="B24" s="3"/>
      <c r="C24" s="3">
        <v>3631</v>
      </c>
      <c r="D24" s="3">
        <v>2324</v>
      </c>
      <c r="E24" s="11" t="s">
        <v>67</v>
      </c>
      <c r="F24" s="33">
        <v>2000</v>
      </c>
    </row>
    <row r="25" spans="1:6" ht="12.75">
      <c r="A25" s="18">
        <v>231</v>
      </c>
      <c r="B25" s="3"/>
      <c r="C25" s="3">
        <v>3639</v>
      </c>
      <c r="D25" s="3">
        <v>3111</v>
      </c>
      <c r="E25" s="11" t="s">
        <v>68</v>
      </c>
      <c r="F25" s="33">
        <v>10000</v>
      </c>
    </row>
    <row r="26" spans="1:6" ht="12.75">
      <c r="A26" s="18">
        <v>231</v>
      </c>
      <c r="B26" s="3"/>
      <c r="C26" s="3">
        <v>3722</v>
      </c>
      <c r="D26" s="3">
        <v>2112</v>
      </c>
      <c r="E26" s="11" t="s">
        <v>69</v>
      </c>
      <c r="F26" s="33">
        <v>1000</v>
      </c>
    </row>
    <row r="27" spans="1:6" ht="12.75">
      <c r="A27" s="18">
        <v>231</v>
      </c>
      <c r="B27" s="3"/>
      <c r="C27" s="3">
        <v>3723</v>
      </c>
      <c r="D27" s="3">
        <v>2324</v>
      </c>
      <c r="E27" s="3" t="s">
        <v>16</v>
      </c>
      <c r="F27" s="33">
        <v>60000</v>
      </c>
    </row>
    <row r="28" spans="1:6" ht="12.75">
      <c r="A28" s="18">
        <v>231</v>
      </c>
      <c r="B28" s="3"/>
      <c r="C28" s="3">
        <v>6310</v>
      </c>
      <c r="D28" s="3">
        <v>2141</v>
      </c>
      <c r="E28" s="3" t="s">
        <v>17</v>
      </c>
      <c r="F28" s="33">
        <v>500</v>
      </c>
    </row>
    <row r="29" spans="1:6" ht="12.75">
      <c r="A29" s="18">
        <v>231</v>
      </c>
      <c r="B29" s="3"/>
      <c r="C29" s="3">
        <v>6171</v>
      </c>
      <c r="D29" s="3">
        <v>2111</v>
      </c>
      <c r="E29" s="11" t="s">
        <v>70</v>
      </c>
      <c r="F29" s="33">
        <v>9000</v>
      </c>
    </row>
    <row r="30" spans="1:6" ht="12.75">
      <c r="A30" s="18">
        <v>231</v>
      </c>
      <c r="B30" s="3"/>
      <c r="C30" s="3">
        <v>6171</v>
      </c>
      <c r="D30" s="3">
        <v>2112</v>
      </c>
      <c r="E30" s="11" t="s">
        <v>71</v>
      </c>
      <c r="F30" s="33">
        <v>1500</v>
      </c>
    </row>
    <row r="31" spans="1:7" ht="12.75">
      <c r="A31" s="18">
        <v>231</v>
      </c>
      <c r="B31" s="3"/>
      <c r="C31" s="3">
        <v>6171</v>
      </c>
      <c r="D31" s="3">
        <v>2321</v>
      </c>
      <c r="E31" s="3" t="s">
        <v>59</v>
      </c>
      <c r="F31" s="33">
        <v>0</v>
      </c>
      <c r="G31" s="12" t="s">
        <v>53</v>
      </c>
    </row>
    <row r="32" spans="1:6" ht="13.5" thickBot="1">
      <c r="A32" s="18">
        <v>231</v>
      </c>
      <c r="B32" s="3"/>
      <c r="C32" s="3">
        <v>6171</v>
      </c>
      <c r="D32" s="3">
        <v>2324</v>
      </c>
      <c r="E32" s="3" t="s">
        <v>60</v>
      </c>
      <c r="F32" s="33">
        <v>0</v>
      </c>
    </row>
    <row r="33" spans="1:7" ht="13.5" thickBot="1">
      <c r="A33" s="60">
        <v>231</v>
      </c>
      <c r="B33" s="13"/>
      <c r="C33" s="13">
        <v>6171</v>
      </c>
      <c r="D33" s="13">
        <v>2142</v>
      </c>
      <c r="E33" s="13" t="s">
        <v>47</v>
      </c>
      <c r="F33" s="71">
        <v>13000</v>
      </c>
      <c r="G33" s="91">
        <f>SUM(F21:F33)</f>
        <v>128200</v>
      </c>
    </row>
    <row r="34" spans="1:7" ht="13.5" thickBot="1">
      <c r="A34" s="64"/>
      <c r="B34" s="42"/>
      <c r="C34" s="42"/>
      <c r="D34" s="42">
        <v>8115</v>
      </c>
      <c r="E34" s="42" t="s">
        <v>117</v>
      </c>
      <c r="F34" s="73">
        <v>1000000</v>
      </c>
      <c r="G34" s="41"/>
    </row>
    <row r="35" spans="1:6" ht="13.5" thickBot="1">
      <c r="A35" s="88"/>
      <c r="B35" s="89"/>
      <c r="C35" s="89"/>
      <c r="D35" s="89"/>
      <c r="E35" s="37"/>
      <c r="F35" s="90">
        <f>SUM(F6:F34)</f>
        <v>5681200</v>
      </c>
    </row>
    <row r="36" ht="12.75">
      <c r="F3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7"/>
  <sheetViews>
    <sheetView tabSelected="1" zoomScale="130" zoomScaleNormal="130" zoomScalePageLayoutView="0" workbookViewId="0" topLeftCell="A79">
      <selection activeCell="E114" sqref="E114"/>
    </sheetView>
  </sheetViews>
  <sheetFormatPr defaultColWidth="9.140625" defaultRowHeight="12.75"/>
  <cols>
    <col min="2" max="2" width="10.57421875" style="0" bestFit="1" customWidth="1"/>
    <col min="3" max="3" width="10.140625" style="0" bestFit="1" customWidth="1"/>
    <col min="5" max="5" width="52.421875" style="0" customWidth="1"/>
    <col min="6" max="6" width="14.8515625" style="0" customWidth="1"/>
    <col min="7" max="7" width="11.57421875" style="0" customWidth="1"/>
  </cols>
  <sheetData>
    <row r="2" ht="13.5" thickBot="1"/>
    <row r="3" spans="1:7" ht="13.5" thickBot="1">
      <c r="A3" s="46" t="s">
        <v>0</v>
      </c>
      <c r="B3" s="47" t="s">
        <v>1</v>
      </c>
      <c r="C3" s="47" t="s">
        <v>2</v>
      </c>
      <c r="D3" s="47" t="s">
        <v>3</v>
      </c>
      <c r="E3" s="47" t="s">
        <v>18</v>
      </c>
      <c r="F3" s="48" t="s">
        <v>19</v>
      </c>
      <c r="G3" s="74"/>
    </row>
    <row r="4" spans="1:7" ht="13.5" thickBot="1">
      <c r="A4" s="49">
        <v>231</v>
      </c>
      <c r="B4" s="50"/>
      <c r="C4" s="51">
        <v>1014</v>
      </c>
      <c r="D4" s="51">
        <v>5194</v>
      </c>
      <c r="E4" s="51" t="s">
        <v>72</v>
      </c>
      <c r="F4" s="52">
        <v>2000</v>
      </c>
      <c r="G4" s="74"/>
    </row>
    <row r="5" spans="1:7" ht="13.5" thickBot="1">
      <c r="A5" s="49">
        <v>231</v>
      </c>
      <c r="B5" s="50"/>
      <c r="C5" s="51">
        <v>2212</v>
      </c>
      <c r="D5" s="51">
        <v>5021</v>
      </c>
      <c r="E5" s="51" t="s">
        <v>103</v>
      </c>
      <c r="F5" s="52">
        <v>10000</v>
      </c>
      <c r="G5" s="74"/>
    </row>
    <row r="6" spans="1:7" ht="12.75">
      <c r="A6" s="25">
        <v>231</v>
      </c>
      <c r="B6" s="26"/>
      <c r="C6" s="27">
        <v>2212</v>
      </c>
      <c r="D6" s="27">
        <v>5139</v>
      </c>
      <c r="E6" s="28" t="s">
        <v>73</v>
      </c>
      <c r="F6" s="29">
        <v>7000</v>
      </c>
      <c r="G6" s="74"/>
    </row>
    <row r="7" spans="1:7" ht="13.5" thickBot="1">
      <c r="A7" s="53">
        <v>231</v>
      </c>
      <c r="B7" s="2"/>
      <c r="C7" s="8">
        <v>2212</v>
      </c>
      <c r="D7" s="8">
        <v>5169</v>
      </c>
      <c r="E7" s="11" t="s">
        <v>74</v>
      </c>
      <c r="F7" s="54">
        <v>12000</v>
      </c>
      <c r="G7" s="82" t="s">
        <v>53</v>
      </c>
    </row>
    <row r="8" spans="1:7" ht="13.5" thickBot="1">
      <c r="A8" s="36">
        <v>231</v>
      </c>
      <c r="B8" s="37"/>
      <c r="C8" s="38">
        <v>2212</v>
      </c>
      <c r="D8" s="38">
        <v>5171</v>
      </c>
      <c r="E8" s="39" t="s">
        <v>44</v>
      </c>
      <c r="F8" s="55">
        <v>80000</v>
      </c>
      <c r="G8" s="83">
        <f>SUM(F4:F8)</f>
        <v>111000</v>
      </c>
    </row>
    <row r="9" spans="1:7" ht="12.75">
      <c r="A9" s="56">
        <v>231</v>
      </c>
      <c r="B9" s="45"/>
      <c r="C9" s="45">
        <v>2221</v>
      </c>
      <c r="D9" s="45">
        <v>5193</v>
      </c>
      <c r="E9" s="45" t="s">
        <v>20</v>
      </c>
      <c r="F9" s="57">
        <v>80000</v>
      </c>
      <c r="G9" s="74"/>
    </row>
    <row r="10" spans="1:7" ht="12.75">
      <c r="A10" s="86">
        <v>231</v>
      </c>
      <c r="B10" s="86"/>
      <c r="C10" s="86">
        <v>2310</v>
      </c>
      <c r="D10" s="86">
        <v>6121</v>
      </c>
      <c r="E10" s="86" t="s">
        <v>118</v>
      </c>
      <c r="F10" s="87">
        <v>800000</v>
      </c>
      <c r="G10" s="74"/>
    </row>
    <row r="11" spans="1:7" ht="12.75">
      <c r="A11" s="62">
        <v>231</v>
      </c>
      <c r="B11" s="14"/>
      <c r="C11" s="14">
        <v>2321</v>
      </c>
      <c r="D11" s="14">
        <v>5021</v>
      </c>
      <c r="E11" s="75" t="s">
        <v>75</v>
      </c>
      <c r="F11" s="63">
        <v>5000</v>
      </c>
      <c r="G11" s="74" t="s">
        <v>53</v>
      </c>
    </row>
    <row r="12" spans="1:7" ht="12.75">
      <c r="A12" s="62">
        <v>231</v>
      </c>
      <c r="B12" s="14"/>
      <c r="C12" s="14">
        <v>2321</v>
      </c>
      <c r="D12" s="14">
        <v>5137</v>
      </c>
      <c r="E12" s="75" t="s">
        <v>104</v>
      </c>
      <c r="F12" s="63">
        <v>2000</v>
      </c>
      <c r="G12" s="74"/>
    </row>
    <row r="13" spans="1:7" ht="12.75">
      <c r="A13" s="18">
        <v>231</v>
      </c>
      <c r="B13" s="3"/>
      <c r="C13" s="3">
        <v>2321</v>
      </c>
      <c r="D13" s="3">
        <v>5139</v>
      </c>
      <c r="E13" s="11" t="s">
        <v>76</v>
      </c>
      <c r="F13" s="19">
        <v>5000</v>
      </c>
      <c r="G13" s="74"/>
    </row>
    <row r="14" spans="1:7" ht="2.25" customHeight="1" hidden="1">
      <c r="A14" s="18"/>
      <c r="B14" s="3"/>
      <c r="C14" s="3"/>
      <c r="D14" s="3"/>
      <c r="E14" s="8"/>
      <c r="F14" s="19"/>
      <c r="G14" s="74"/>
    </row>
    <row r="15" spans="1:7" ht="12.75" hidden="1">
      <c r="A15" s="18"/>
      <c r="B15" s="3"/>
      <c r="C15" s="3"/>
      <c r="D15" s="3"/>
      <c r="E15" s="8"/>
      <c r="F15" s="19"/>
      <c r="G15" s="74"/>
    </row>
    <row r="16" spans="1:7" ht="12.75">
      <c r="A16" s="18">
        <v>231</v>
      </c>
      <c r="B16" s="3"/>
      <c r="C16" s="3">
        <v>2321</v>
      </c>
      <c r="D16" s="3">
        <v>5169</v>
      </c>
      <c r="E16" s="11" t="s">
        <v>95</v>
      </c>
      <c r="F16" s="19">
        <v>150000</v>
      </c>
      <c r="G16" s="74"/>
    </row>
    <row r="17" spans="1:7" ht="13.5" thickBot="1">
      <c r="A17" s="18">
        <v>231</v>
      </c>
      <c r="B17" s="3"/>
      <c r="C17" s="3">
        <v>2321</v>
      </c>
      <c r="D17" s="3">
        <v>5171</v>
      </c>
      <c r="E17" s="11" t="s">
        <v>44</v>
      </c>
      <c r="F17" s="19">
        <v>60000</v>
      </c>
      <c r="G17" s="74"/>
    </row>
    <row r="18" spans="1:7" ht="13.5" thickBot="1">
      <c r="A18" s="20">
        <v>231</v>
      </c>
      <c r="B18" s="21"/>
      <c r="C18" s="21">
        <v>2321</v>
      </c>
      <c r="D18" s="21">
        <v>5362</v>
      </c>
      <c r="E18" s="31" t="s">
        <v>77</v>
      </c>
      <c r="F18" s="22">
        <v>3000</v>
      </c>
      <c r="G18" s="83">
        <f>SUM(F9:F18)</f>
        <v>1105000</v>
      </c>
    </row>
    <row r="19" spans="1:7" ht="12.75">
      <c r="A19" s="58">
        <v>231</v>
      </c>
      <c r="B19" s="43"/>
      <c r="C19" s="43">
        <v>2349</v>
      </c>
      <c r="D19" s="43">
        <v>6130</v>
      </c>
      <c r="E19" s="44" t="s">
        <v>94</v>
      </c>
      <c r="F19" s="59">
        <v>500000</v>
      </c>
      <c r="G19" s="74" t="s">
        <v>53</v>
      </c>
    </row>
    <row r="20" spans="1:7" ht="13.5" thickBot="1">
      <c r="A20" s="60">
        <v>231</v>
      </c>
      <c r="B20" s="13"/>
      <c r="C20" s="13">
        <v>3111</v>
      </c>
      <c r="D20" s="13">
        <v>5339</v>
      </c>
      <c r="E20" s="24" t="s">
        <v>78</v>
      </c>
      <c r="F20" s="61">
        <v>5000</v>
      </c>
      <c r="G20" s="74"/>
    </row>
    <row r="21" spans="1:7" ht="12.75">
      <c r="A21" s="15">
        <v>231</v>
      </c>
      <c r="B21" s="16"/>
      <c r="C21" s="16">
        <v>3314</v>
      </c>
      <c r="D21" s="16">
        <v>5021</v>
      </c>
      <c r="E21" s="16" t="s">
        <v>21</v>
      </c>
      <c r="F21" s="17">
        <v>9000</v>
      </c>
      <c r="G21" s="74"/>
    </row>
    <row r="22" spans="1:7" ht="12.75">
      <c r="A22" s="18">
        <v>231</v>
      </c>
      <c r="B22" s="3"/>
      <c r="C22" s="3">
        <v>3314</v>
      </c>
      <c r="D22" s="3">
        <v>5136</v>
      </c>
      <c r="E22" s="3" t="s">
        <v>22</v>
      </c>
      <c r="F22" s="19">
        <v>5000</v>
      </c>
      <c r="G22" s="74"/>
    </row>
    <row r="23" spans="1:7" ht="13.5" thickBot="1">
      <c r="A23" s="18">
        <v>231</v>
      </c>
      <c r="B23" s="3"/>
      <c r="C23" s="3">
        <v>3314</v>
      </c>
      <c r="D23" s="3">
        <v>5139</v>
      </c>
      <c r="E23" s="3" t="s">
        <v>23</v>
      </c>
      <c r="F23" s="19">
        <v>1000</v>
      </c>
      <c r="G23" s="74"/>
    </row>
    <row r="24" spans="1:7" ht="13.5" thickBot="1">
      <c r="A24" s="20">
        <v>231</v>
      </c>
      <c r="B24" s="21"/>
      <c r="C24" s="21">
        <v>3314</v>
      </c>
      <c r="D24" s="21">
        <v>5169</v>
      </c>
      <c r="E24" s="21" t="s">
        <v>79</v>
      </c>
      <c r="F24" s="22">
        <v>3000</v>
      </c>
      <c r="G24" s="83">
        <f>SUM(F21:F24)</f>
        <v>18000</v>
      </c>
    </row>
    <row r="25" spans="1:7" ht="13.5" thickBot="1">
      <c r="A25" s="64">
        <v>231</v>
      </c>
      <c r="B25" s="42"/>
      <c r="C25" s="42">
        <v>3319</v>
      </c>
      <c r="D25" s="42">
        <v>5021</v>
      </c>
      <c r="E25" s="42" t="s">
        <v>24</v>
      </c>
      <c r="F25" s="65">
        <v>1700</v>
      </c>
      <c r="G25" s="74"/>
    </row>
    <row r="26" spans="1:7" ht="12.75">
      <c r="A26" s="15">
        <v>231</v>
      </c>
      <c r="B26" s="16"/>
      <c r="C26" s="16">
        <v>3399</v>
      </c>
      <c r="D26" s="16">
        <v>5139</v>
      </c>
      <c r="E26" s="16" t="s">
        <v>46</v>
      </c>
      <c r="F26" s="17">
        <v>10000</v>
      </c>
      <c r="G26" s="74"/>
    </row>
    <row r="27" spans="1:7" ht="12.75">
      <c r="A27" s="62">
        <v>231</v>
      </c>
      <c r="B27" s="14"/>
      <c r="C27" s="14">
        <v>3399</v>
      </c>
      <c r="D27" s="14">
        <v>5164</v>
      </c>
      <c r="E27" s="14" t="s">
        <v>105</v>
      </c>
      <c r="F27" s="63">
        <v>1500</v>
      </c>
      <c r="G27" s="74"/>
    </row>
    <row r="28" spans="1:7" ht="12.75">
      <c r="A28" s="18">
        <v>231</v>
      </c>
      <c r="B28" s="3"/>
      <c r="C28" s="3">
        <v>3399</v>
      </c>
      <c r="D28" s="3">
        <v>5169</v>
      </c>
      <c r="E28" s="3" t="s">
        <v>95</v>
      </c>
      <c r="F28" s="19">
        <v>30000</v>
      </c>
      <c r="G28" s="74"/>
    </row>
    <row r="29" spans="1:7" ht="13.5" thickBot="1">
      <c r="A29" s="18">
        <v>231</v>
      </c>
      <c r="B29" s="3"/>
      <c r="C29" s="3">
        <v>3399</v>
      </c>
      <c r="D29" s="3">
        <v>5175</v>
      </c>
      <c r="E29" s="3" t="s">
        <v>38</v>
      </c>
      <c r="F29" s="19">
        <v>10000</v>
      </c>
      <c r="G29" s="74"/>
    </row>
    <row r="30" spans="1:7" ht="13.5" thickBot="1">
      <c r="A30" s="20">
        <v>231</v>
      </c>
      <c r="B30" s="21"/>
      <c r="C30" s="21">
        <v>3399</v>
      </c>
      <c r="D30" s="21">
        <v>5194</v>
      </c>
      <c r="E30" s="21" t="s">
        <v>106</v>
      </c>
      <c r="F30" s="22">
        <v>30000</v>
      </c>
      <c r="G30" s="83">
        <f>SUM(F26:F30)</f>
        <v>81500</v>
      </c>
    </row>
    <row r="31" spans="1:7" ht="13.5" thickBot="1">
      <c r="A31" s="64">
        <v>231</v>
      </c>
      <c r="B31" s="42"/>
      <c r="C31" s="42">
        <v>3419</v>
      </c>
      <c r="D31" s="42">
        <v>5222</v>
      </c>
      <c r="E31" s="42" t="s">
        <v>82</v>
      </c>
      <c r="F31" s="65">
        <v>12000</v>
      </c>
      <c r="G31" s="74"/>
    </row>
    <row r="32" spans="1:7" ht="12.75">
      <c r="A32" s="62">
        <v>231</v>
      </c>
      <c r="B32" s="14"/>
      <c r="C32" s="14">
        <v>3421</v>
      </c>
      <c r="D32" s="14">
        <v>5139</v>
      </c>
      <c r="E32" s="14" t="s">
        <v>45</v>
      </c>
      <c r="F32" s="63">
        <v>10000</v>
      </c>
      <c r="G32" s="74"/>
    </row>
    <row r="33" spans="1:7" ht="13.5" thickBot="1">
      <c r="A33" s="18">
        <v>231</v>
      </c>
      <c r="B33" s="3"/>
      <c r="C33" s="3">
        <v>3421</v>
      </c>
      <c r="D33" s="3">
        <v>5169</v>
      </c>
      <c r="E33" s="3" t="s">
        <v>79</v>
      </c>
      <c r="F33" s="19">
        <v>10000</v>
      </c>
      <c r="G33" s="74"/>
    </row>
    <row r="34" spans="1:7" ht="13.5" thickBot="1">
      <c r="A34" s="20">
        <v>231</v>
      </c>
      <c r="B34" s="21"/>
      <c r="C34" s="21">
        <v>3421</v>
      </c>
      <c r="D34" s="21">
        <v>5175</v>
      </c>
      <c r="E34" s="21" t="s">
        <v>65</v>
      </c>
      <c r="F34" s="22">
        <v>15000</v>
      </c>
      <c r="G34" s="83">
        <f>SUM(F32:F34)</f>
        <v>35000</v>
      </c>
    </row>
    <row r="35" spans="1:7" ht="13.5" thickBot="1">
      <c r="A35" s="79">
        <v>231</v>
      </c>
      <c r="B35" s="80"/>
      <c r="C35" s="80">
        <v>3429</v>
      </c>
      <c r="D35" s="80">
        <v>5222</v>
      </c>
      <c r="E35" s="80" t="s">
        <v>83</v>
      </c>
      <c r="F35" s="81">
        <v>40000</v>
      </c>
      <c r="G35" s="74"/>
    </row>
    <row r="36" spans="1:7" ht="12.75">
      <c r="A36" s="15">
        <v>231</v>
      </c>
      <c r="B36" s="16"/>
      <c r="C36" s="16">
        <v>3613</v>
      </c>
      <c r="D36" s="16">
        <v>5139</v>
      </c>
      <c r="E36" s="16" t="s">
        <v>80</v>
      </c>
      <c r="F36" s="17">
        <v>5000</v>
      </c>
      <c r="G36" s="74"/>
    </row>
    <row r="37" spans="1:7" ht="12.75">
      <c r="A37" s="18">
        <v>231</v>
      </c>
      <c r="B37" s="3"/>
      <c r="C37" s="3">
        <v>3613</v>
      </c>
      <c r="D37" s="3">
        <v>5154</v>
      </c>
      <c r="E37" s="3" t="s">
        <v>52</v>
      </c>
      <c r="F37" s="19">
        <v>11000</v>
      </c>
      <c r="G37" s="74"/>
    </row>
    <row r="38" spans="1:7" ht="12.75">
      <c r="A38" s="18">
        <v>231</v>
      </c>
      <c r="B38" s="3"/>
      <c r="C38" s="3">
        <v>3613</v>
      </c>
      <c r="D38" s="3">
        <v>5169</v>
      </c>
      <c r="E38" s="3" t="s">
        <v>81</v>
      </c>
      <c r="F38" s="19">
        <v>5000</v>
      </c>
      <c r="G38" s="74"/>
    </row>
    <row r="39" spans="1:8" ht="13.5" thickBot="1">
      <c r="A39" s="18">
        <v>231</v>
      </c>
      <c r="B39" s="3"/>
      <c r="C39" s="3">
        <v>3613</v>
      </c>
      <c r="D39" s="3">
        <v>5171</v>
      </c>
      <c r="E39" s="3" t="s">
        <v>44</v>
      </c>
      <c r="F39" s="19">
        <v>10000</v>
      </c>
      <c r="G39" s="74"/>
      <c r="H39" t="s">
        <v>53</v>
      </c>
    </row>
    <row r="40" spans="1:7" ht="13.5" thickBot="1">
      <c r="A40" s="20">
        <v>231</v>
      </c>
      <c r="B40" s="21"/>
      <c r="C40" s="21">
        <v>3613</v>
      </c>
      <c r="D40" s="21">
        <v>6121</v>
      </c>
      <c r="E40" s="21" t="s">
        <v>84</v>
      </c>
      <c r="F40" s="22">
        <v>10000</v>
      </c>
      <c r="G40" s="83">
        <f>SUM(F36:F40)</f>
        <v>41000</v>
      </c>
    </row>
    <row r="41" spans="1:7" ht="12.75">
      <c r="A41" s="15">
        <v>231</v>
      </c>
      <c r="B41" s="16"/>
      <c r="C41" s="16">
        <v>3631</v>
      </c>
      <c r="D41" s="16">
        <v>5154</v>
      </c>
      <c r="E41" s="16" t="s">
        <v>56</v>
      </c>
      <c r="F41" s="17">
        <v>60000</v>
      </c>
      <c r="G41" s="74"/>
    </row>
    <row r="42" spans="1:7" ht="13.5" thickBot="1">
      <c r="A42" s="20">
        <v>231</v>
      </c>
      <c r="B42" s="21"/>
      <c r="C42" s="21">
        <v>3631</v>
      </c>
      <c r="D42" s="21">
        <v>5171</v>
      </c>
      <c r="E42" s="21" t="s">
        <v>25</v>
      </c>
      <c r="F42" s="22">
        <v>25000</v>
      </c>
      <c r="G42" s="74"/>
    </row>
    <row r="43" spans="1:7" ht="12.75">
      <c r="A43" s="58">
        <v>231</v>
      </c>
      <c r="B43" s="43"/>
      <c r="C43" s="43">
        <v>3639</v>
      </c>
      <c r="D43" s="43">
        <v>6130</v>
      </c>
      <c r="E43" s="43" t="s">
        <v>93</v>
      </c>
      <c r="F43" s="59">
        <v>200000</v>
      </c>
      <c r="G43" s="74"/>
    </row>
    <row r="44" spans="1:7" ht="13.5" thickBot="1">
      <c r="A44" s="60">
        <v>231</v>
      </c>
      <c r="B44" s="13"/>
      <c r="C44" s="13">
        <v>3721</v>
      </c>
      <c r="D44" s="13">
        <v>5169</v>
      </c>
      <c r="E44" s="13" t="s">
        <v>26</v>
      </c>
      <c r="F44" s="61">
        <v>12000</v>
      </c>
      <c r="G44" s="74"/>
    </row>
    <row r="45" spans="1:7" ht="12.75">
      <c r="A45" s="15">
        <v>231</v>
      </c>
      <c r="B45" s="16"/>
      <c r="C45" s="16">
        <v>3722</v>
      </c>
      <c r="D45" s="16">
        <v>5138</v>
      </c>
      <c r="E45" s="16" t="s">
        <v>48</v>
      </c>
      <c r="F45" s="17">
        <v>3000</v>
      </c>
      <c r="G45" s="74"/>
    </row>
    <row r="46" spans="1:7" ht="13.5" thickBot="1">
      <c r="A46" s="18">
        <v>231</v>
      </c>
      <c r="B46" s="3"/>
      <c r="C46" s="3">
        <v>3722</v>
      </c>
      <c r="D46" s="3">
        <v>5139</v>
      </c>
      <c r="E46" s="8" t="s">
        <v>50</v>
      </c>
      <c r="F46" s="19">
        <v>7000</v>
      </c>
      <c r="G46" s="74"/>
    </row>
    <row r="47" spans="1:7" ht="13.5" thickBot="1">
      <c r="A47" s="18">
        <v>231</v>
      </c>
      <c r="B47" s="3"/>
      <c r="C47" s="3">
        <v>3722</v>
      </c>
      <c r="D47" s="3">
        <v>5169</v>
      </c>
      <c r="E47" s="3" t="s">
        <v>27</v>
      </c>
      <c r="F47" s="19">
        <v>450000</v>
      </c>
      <c r="G47" s="83">
        <f>SUM(F45:F47)</f>
        <v>460000</v>
      </c>
    </row>
    <row r="48" spans="1:7" ht="12.75">
      <c r="A48" s="15">
        <v>231</v>
      </c>
      <c r="B48" s="16"/>
      <c r="C48" s="16">
        <v>3745</v>
      </c>
      <c r="D48" s="16">
        <v>5011</v>
      </c>
      <c r="E48" s="16" t="s">
        <v>29</v>
      </c>
      <c r="F48" s="17">
        <v>220000</v>
      </c>
      <c r="G48" s="74"/>
    </row>
    <row r="49" spans="1:7" ht="12.75">
      <c r="A49" s="18">
        <v>231</v>
      </c>
      <c r="B49" s="3"/>
      <c r="C49" s="3">
        <v>3745</v>
      </c>
      <c r="D49" s="3">
        <v>5021</v>
      </c>
      <c r="E49" s="3" t="s">
        <v>30</v>
      </c>
      <c r="F49" s="19">
        <v>30000</v>
      </c>
      <c r="G49" s="74"/>
    </row>
    <row r="50" spans="1:7" ht="12.75">
      <c r="A50" s="18">
        <v>231</v>
      </c>
      <c r="B50" s="3"/>
      <c r="C50" s="3">
        <v>3745</v>
      </c>
      <c r="D50" s="3">
        <v>5031</v>
      </c>
      <c r="E50" s="3" t="s">
        <v>85</v>
      </c>
      <c r="F50" s="19">
        <v>60000</v>
      </c>
      <c r="G50" s="74"/>
    </row>
    <row r="51" spans="1:7" ht="12.75">
      <c r="A51" s="18">
        <v>231</v>
      </c>
      <c r="B51" s="3"/>
      <c r="C51" s="3">
        <v>3745</v>
      </c>
      <c r="D51" s="3">
        <v>5032</v>
      </c>
      <c r="E51" s="3" t="s">
        <v>86</v>
      </c>
      <c r="F51" s="19">
        <v>25000</v>
      </c>
      <c r="G51" s="74"/>
    </row>
    <row r="52" spans="1:7" ht="12.75">
      <c r="A52" s="18">
        <v>231</v>
      </c>
      <c r="B52" s="3"/>
      <c r="C52" s="3">
        <v>3745</v>
      </c>
      <c r="D52" s="3">
        <v>5132</v>
      </c>
      <c r="E52" s="3" t="s">
        <v>100</v>
      </c>
      <c r="F52" s="19">
        <v>6000</v>
      </c>
      <c r="G52" s="74"/>
    </row>
    <row r="53" spans="1:7" ht="12.75">
      <c r="A53" s="18">
        <v>231</v>
      </c>
      <c r="B53" s="3"/>
      <c r="C53" s="3">
        <v>3745</v>
      </c>
      <c r="D53" s="3">
        <v>5139</v>
      </c>
      <c r="E53" s="3" t="s">
        <v>46</v>
      </c>
      <c r="F53" s="19">
        <v>40000</v>
      </c>
      <c r="G53" s="74"/>
    </row>
    <row r="54" spans="1:7" ht="12.75">
      <c r="A54" s="18">
        <v>231</v>
      </c>
      <c r="B54" s="3"/>
      <c r="C54" s="3">
        <v>3745</v>
      </c>
      <c r="D54" s="3">
        <v>5137</v>
      </c>
      <c r="E54" s="3" t="s">
        <v>87</v>
      </c>
      <c r="F54" s="19">
        <v>15000</v>
      </c>
      <c r="G54" s="74"/>
    </row>
    <row r="55" spans="1:7" ht="12.75">
      <c r="A55" s="18">
        <v>231</v>
      </c>
      <c r="B55" s="3"/>
      <c r="C55" s="3">
        <v>3745</v>
      </c>
      <c r="D55" s="3">
        <v>5156</v>
      </c>
      <c r="E55" s="3" t="s">
        <v>42</v>
      </c>
      <c r="F55" s="19">
        <v>25000</v>
      </c>
      <c r="G55" s="74"/>
    </row>
    <row r="56" spans="1:7" ht="13.5" thickBot="1">
      <c r="A56" s="18">
        <v>231</v>
      </c>
      <c r="B56" s="3"/>
      <c r="C56" s="3">
        <v>3745</v>
      </c>
      <c r="D56" s="3">
        <v>5169</v>
      </c>
      <c r="E56" s="3" t="s">
        <v>54</v>
      </c>
      <c r="F56" s="19">
        <v>20000</v>
      </c>
      <c r="G56" s="74"/>
    </row>
    <row r="57" spans="1:7" ht="13.5" thickBot="1">
      <c r="A57" s="20">
        <v>231</v>
      </c>
      <c r="B57" s="21"/>
      <c r="C57" s="21">
        <v>3745</v>
      </c>
      <c r="D57" s="21">
        <v>5171</v>
      </c>
      <c r="E57" s="21" t="s">
        <v>43</v>
      </c>
      <c r="F57" s="22">
        <v>30000</v>
      </c>
      <c r="G57" s="85">
        <f>SUM(F48:F57)</f>
        <v>471000</v>
      </c>
    </row>
    <row r="58" spans="1:7" ht="13.5" thickBot="1">
      <c r="A58" s="15">
        <v>231</v>
      </c>
      <c r="B58" s="16"/>
      <c r="C58" s="16">
        <v>6112</v>
      </c>
      <c r="D58" s="16">
        <v>5032</v>
      </c>
      <c r="E58" s="16" t="s">
        <v>40</v>
      </c>
      <c r="F58" s="17">
        <v>40000</v>
      </c>
      <c r="G58" s="74"/>
    </row>
    <row r="59" spans="1:7" ht="13.5" thickBot="1">
      <c r="A59" s="20">
        <v>231</v>
      </c>
      <c r="B59" s="21"/>
      <c r="C59" s="21">
        <v>6112</v>
      </c>
      <c r="D59" s="21">
        <v>5023</v>
      </c>
      <c r="E59" s="21" t="s">
        <v>28</v>
      </c>
      <c r="F59" s="22">
        <v>420000</v>
      </c>
      <c r="G59" s="85" t="s">
        <v>53</v>
      </c>
    </row>
    <row r="60" spans="1:7" ht="13.5" thickBot="1">
      <c r="A60" s="76">
        <v>231</v>
      </c>
      <c r="B60" s="77"/>
      <c r="C60" s="77">
        <v>6118</v>
      </c>
      <c r="D60" s="77"/>
      <c r="E60" s="77" t="s">
        <v>107</v>
      </c>
      <c r="F60" s="78">
        <v>21000</v>
      </c>
      <c r="G60" s="82"/>
    </row>
    <row r="61" spans="1:7" ht="12.75">
      <c r="A61" s="15">
        <v>231</v>
      </c>
      <c r="B61" s="16"/>
      <c r="C61" s="23">
        <v>6171</v>
      </c>
      <c r="D61" s="16">
        <v>5011</v>
      </c>
      <c r="E61" s="16" t="s">
        <v>29</v>
      </c>
      <c r="F61" s="17">
        <v>275000</v>
      </c>
      <c r="G61" s="74"/>
    </row>
    <row r="62" spans="1:7" ht="12.75">
      <c r="A62" s="18">
        <v>231</v>
      </c>
      <c r="B62" s="3"/>
      <c r="C62" s="3">
        <v>6171</v>
      </c>
      <c r="D62" s="3">
        <v>5021</v>
      </c>
      <c r="E62" s="3" t="s">
        <v>30</v>
      </c>
      <c r="F62" s="19">
        <v>120000</v>
      </c>
      <c r="G62" s="74"/>
    </row>
    <row r="63" spans="1:7" ht="12.75">
      <c r="A63" s="18">
        <v>231</v>
      </c>
      <c r="B63" s="3"/>
      <c r="C63" s="3">
        <v>6171</v>
      </c>
      <c r="D63" s="3">
        <v>5031</v>
      </c>
      <c r="E63" s="3" t="s">
        <v>31</v>
      </c>
      <c r="F63" s="19">
        <v>80000</v>
      </c>
      <c r="G63" s="74"/>
    </row>
    <row r="64" spans="1:7" ht="12.75">
      <c r="A64" s="18">
        <v>231</v>
      </c>
      <c r="B64" s="3"/>
      <c r="C64" s="3">
        <v>6171</v>
      </c>
      <c r="D64" s="3">
        <v>5032</v>
      </c>
      <c r="E64" s="3" t="s">
        <v>32</v>
      </c>
      <c r="F64" s="19">
        <v>30000</v>
      </c>
      <c r="G64" s="74"/>
    </row>
    <row r="65" spans="1:7" ht="12.75">
      <c r="A65" s="18">
        <v>231</v>
      </c>
      <c r="B65" s="3"/>
      <c r="C65" s="3">
        <v>6171</v>
      </c>
      <c r="D65" s="3">
        <v>5038</v>
      </c>
      <c r="E65" s="3" t="s">
        <v>41</v>
      </c>
      <c r="F65" s="19">
        <v>2000</v>
      </c>
      <c r="G65" s="74"/>
    </row>
    <row r="66" spans="1:7" ht="12.75">
      <c r="A66" s="18">
        <v>231</v>
      </c>
      <c r="B66" s="3"/>
      <c r="C66" s="3">
        <v>6171</v>
      </c>
      <c r="D66" s="3">
        <v>5136</v>
      </c>
      <c r="E66" s="3" t="s">
        <v>33</v>
      </c>
      <c r="F66" s="19">
        <v>3000</v>
      </c>
      <c r="G66" s="74"/>
    </row>
    <row r="67" spans="1:7" ht="12.75">
      <c r="A67" s="18">
        <v>231</v>
      </c>
      <c r="B67" s="3"/>
      <c r="C67" s="3">
        <v>6171</v>
      </c>
      <c r="D67" s="3">
        <v>5137</v>
      </c>
      <c r="E67" s="3" t="s">
        <v>88</v>
      </c>
      <c r="F67" s="19">
        <v>65000</v>
      </c>
      <c r="G67" s="74"/>
    </row>
    <row r="68" spans="1:7" ht="12.75">
      <c r="A68" s="18">
        <v>231</v>
      </c>
      <c r="B68" s="3"/>
      <c r="C68" s="3">
        <v>6171</v>
      </c>
      <c r="D68" s="3">
        <v>5139</v>
      </c>
      <c r="E68" s="3" t="s">
        <v>34</v>
      </c>
      <c r="F68" s="19">
        <v>45000</v>
      </c>
      <c r="G68" s="74"/>
    </row>
    <row r="69" spans="1:7" ht="12.75">
      <c r="A69" s="18">
        <v>231</v>
      </c>
      <c r="B69" s="3"/>
      <c r="C69" s="3">
        <v>6171</v>
      </c>
      <c r="D69" s="3">
        <v>5151</v>
      </c>
      <c r="E69" s="11" t="s">
        <v>109</v>
      </c>
      <c r="F69" s="19">
        <v>16000</v>
      </c>
      <c r="G69" s="74"/>
    </row>
    <row r="70" spans="1:7" ht="12.75">
      <c r="A70" s="18">
        <v>231</v>
      </c>
      <c r="B70" s="3"/>
      <c r="C70" s="3">
        <v>6171</v>
      </c>
      <c r="D70" s="3">
        <v>5154</v>
      </c>
      <c r="E70" s="3" t="s">
        <v>35</v>
      </c>
      <c r="F70" s="19">
        <v>100000</v>
      </c>
      <c r="G70" s="74"/>
    </row>
    <row r="71" spans="1:7" ht="12.75">
      <c r="A71" s="18">
        <v>231</v>
      </c>
      <c r="B71" s="3"/>
      <c r="C71" s="3">
        <v>6171</v>
      </c>
      <c r="D71" s="3">
        <v>5161</v>
      </c>
      <c r="E71" s="3" t="s">
        <v>36</v>
      </c>
      <c r="F71" s="19">
        <v>6000</v>
      </c>
      <c r="G71" s="74"/>
    </row>
    <row r="72" spans="1:9" ht="12.75">
      <c r="A72" s="18">
        <v>231</v>
      </c>
      <c r="B72" s="3"/>
      <c r="C72" s="3">
        <v>6171</v>
      </c>
      <c r="D72" s="3">
        <v>5162</v>
      </c>
      <c r="E72" s="3" t="s">
        <v>37</v>
      </c>
      <c r="F72" s="19">
        <v>27000</v>
      </c>
      <c r="G72" s="74"/>
      <c r="I72" s="9" t="s">
        <v>53</v>
      </c>
    </row>
    <row r="73" spans="1:9" ht="12.75">
      <c r="A73" s="18">
        <v>231</v>
      </c>
      <c r="B73" s="3"/>
      <c r="C73" s="3">
        <v>6171</v>
      </c>
      <c r="D73" s="3">
        <v>5167</v>
      </c>
      <c r="E73" s="3" t="s">
        <v>89</v>
      </c>
      <c r="F73" s="19">
        <v>10000</v>
      </c>
      <c r="G73" s="74"/>
      <c r="I73" s="9"/>
    </row>
    <row r="74" spans="1:9" ht="12.75">
      <c r="A74" s="18">
        <v>231</v>
      </c>
      <c r="B74" s="3"/>
      <c r="C74" s="3">
        <v>6171</v>
      </c>
      <c r="D74" s="3">
        <v>5169</v>
      </c>
      <c r="E74" s="3" t="s">
        <v>81</v>
      </c>
      <c r="F74" s="19">
        <v>130000</v>
      </c>
      <c r="G74" s="74"/>
      <c r="I74" s="9"/>
    </row>
    <row r="75" spans="1:9" ht="12.75">
      <c r="A75" s="18">
        <v>231</v>
      </c>
      <c r="B75" s="3"/>
      <c r="C75" s="3">
        <v>6171</v>
      </c>
      <c r="D75" s="3">
        <v>5171</v>
      </c>
      <c r="E75" s="3" t="s">
        <v>44</v>
      </c>
      <c r="F75" s="19">
        <v>10000</v>
      </c>
      <c r="G75" s="74"/>
      <c r="I75" s="9"/>
    </row>
    <row r="76" spans="1:9" ht="12.75">
      <c r="A76" s="18">
        <v>231</v>
      </c>
      <c r="B76" s="3"/>
      <c r="C76" s="3">
        <v>6171</v>
      </c>
      <c r="D76" s="3">
        <v>5173</v>
      </c>
      <c r="E76" s="3" t="s">
        <v>90</v>
      </c>
      <c r="F76" s="19">
        <v>5000</v>
      </c>
      <c r="G76" s="74"/>
      <c r="I76" s="9"/>
    </row>
    <row r="77" spans="1:9" ht="12.75">
      <c r="A77" s="18">
        <v>231</v>
      </c>
      <c r="B77" s="3"/>
      <c r="C77" s="3">
        <v>6171</v>
      </c>
      <c r="D77" s="3">
        <v>5175</v>
      </c>
      <c r="E77" s="3" t="s">
        <v>38</v>
      </c>
      <c r="F77" s="19">
        <v>10000</v>
      </c>
      <c r="G77" s="74"/>
      <c r="I77" s="9"/>
    </row>
    <row r="78" spans="1:9" ht="12.75">
      <c r="A78" s="18">
        <v>231</v>
      </c>
      <c r="B78" s="3"/>
      <c r="C78" s="3">
        <v>6171</v>
      </c>
      <c r="D78" s="3">
        <v>5194</v>
      </c>
      <c r="E78" s="3" t="s">
        <v>72</v>
      </c>
      <c r="F78" s="19">
        <v>5000</v>
      </c>
      <c r="G78" s="74"/>
      <c r="I78" s="9"/>
    </row>
    <row r="79" spans="1:9" ht="12.75">
      <c r="A79" s="18">
        <v>231</v>
      </c>
      <c r="B79" s="3"/>
      <c r="C79" s="3">
        <v>6171</v>
      </c>
      <c r="D79" s="3">
        <v>5222</v>
      </c>
      <c r="E79" s="3" t="s">
        <v>91</v>
      </c>
      <c r="F79" s="19">
        <v>36000</v>
      </c>
      <c r="G79" s="74"/>
      <c r="I79" s="9"/>
    </row>
    <row r="80" spans="1:9" ht="12.75">
      <c r="A80" s="18">
        <v>231</v>
      </c>
      <c r="B80" s="3"/>
      <c r="C80" s="3">
        <v>6171</v>
      </c>
      <c r="D80" s="3">
        <v>5229</v>
      </c>
      <c r="E80" s="3" t="s">
        <v>110</v>
      </c>
      <c r="F80" s="19">
        <v>7000</v>
      </c>
      <c r="G80" s="74"/>
      <c r="I80" s="9"/>
    </row>
    <row r="81" spans="1:9" ht="12.75">
      <c r="A81" s="18">
        <v>231</v>
      </c>
      <c r="B81" s="3"/>
      <c r="C81" s="3">
        <v>6171</v>
      </c>
      <c r="D81" s="3">
        <v>5329</v>
      </c>
      <c r="E81" s="3" t="s">
        <v>92</v>
      </c>
      <c r="F81" s="19">
        <v>7000</v>
      </c>
      <c r="G81" s="74"/>
      <c r="I81" s="9"/>
    </row>
    <row r="82" spans="1:9" ht="12.75">
      <c r="A82" s="60">
        <v>231</v>
      </c>
      <c r="B82" s="13"/>
      <c r="C82" s="13">
        <v>6171</v>
      </c>
      <c r="D82" s="13">
        <v>5321</v>
      </c>
      <c r="E82" s="13" t="s">
        <v>111</v>
      </c>
      <c r="F82" s="61">
        <v>13000</v>
      </c>
      <c r="G82" s="74" t="s">
        <v>53</v>
      </c>
      <c r="H82" t="s">
        <v>53</v>
      </c>
      <c r="I82" s="9"/>
    </row>
    <row r="83" spans="1:9" ht="13.5" thickBot="1">
      <c r="A83" s="60">
        <v>231</v>
      </c>
      <c r="B83" s="13"/>
      <c r="C83" s="13">
        <v>5212</v>
      </c>
      <c r="D83" s="13">
        <v>5901</v>
      </c>
      <c r="E83" s="13" t="s">
        <v>112</v>
      </c>
      <c r="F83" s="61">
        <v>50000</v>
      </c>
      <c r="G83" s="74"/>
      <c r="I83" s="9"/>
    </row>
    <row r="84" spans="1:9" ht="13.5" thickBot="1">
      <c r="A84" s="20">
        <v>231</v>
      </c>
      <c r="B84" s="21"/>
      <c r="C84" s="21">
        <v>6171</v>
      </c>
      <c r="D84" s="21">
        <v>5362</v>
      </c>
      <c r="E84" s="21" t="s">
        <v>55</v>
      </c>
      <c r="F84" s="22">
        <v>2000</v>
      </c>
      <c r="G84" s="85">
        <f>SUM(F61:F84)</f>
        <v>1054000</v>
      </c>
      <c r="I84" s="9"/>
    </row>
    <row r="85" spans="1:7" ht="12.75">
      <c r="A85" s="62">
        <v>231</v>
      </c>
      <c r="B85" s="14"/>
      <c r="C85" s="14">
        <v>6310</v>
      </c>
      <c r="D85" s="14">
        <v>5163</v>
      </c>
      <c r="E85" s="14" t="s">
        <v>63</v>
      </c>
      <c r="F85" s="63">
        <v>10000</v>
      </c>
      <c r="G85" s="74"/>
    </row>
    <row r="86" spans="1:7" ht="12.75">
      <c r="A86" s="18">
        <v>231</v>
      </c>
      <c r="B86" s="3"/>
      <c r="C86" s="3">
        <v>6320</v>
      </c>
      <c r="D86" s="3">
        <v>5163</v>
      </c>
      <c r="E86" s="8" t="s">
        <v>61</v>
      </c>
      <c r="F86" s="19">
        <v>20000</v>
      </c>
      <c r="G86" s="74"/>
    </row>
    <row r="87" spans="1:7" ht="12.75">
      <c r="A87" s="18">
        <v>231</v>
      </c>
      <c r="B87" s="3"/>
      <c r="C87" s="3">
        <v>6399</v>
      </c>
      <c r="D87" s="3">
        <v>5362</v>
      </c>
      <c r="E87" s="3" t="s">
        <v>115</v>
      </c>
      <c r="F87" s="19">
        <v>200000</v>
      </c>
      <c r="G87" s="74" t="s">
        <v>53</v>
      </c>
    </row>
    <row r="88" spans="1:7" ht="12.75">
      <c r="A88" s="18">
        <v>231</v>
      </c>
      <c r="B88" s="3"/>
      <c r="C88" s="3">
        <v>6399</v>
      </c>
      <c r="D88" s="3">
        <v>5365</v>
      </c>
      <c r="E88" s="3" t="s">
        <v>116</v>
      </c>
      <c r="F88" s="19">
        <v>120000</v>
      </c>
      <c r="G88" s="74"/>
    </row>
    <row r="89" spans="1:7" ht="12.75">
      <c r="A89" s="18">
        <v>231</v>
      </c>
      <c r="B89" s="3"/>
      <c r="C89" s="3">
        <v>6409</v>
      </c>
      <c r="D89" s="3">
        <v>5909</v>
      </c>
      <c r="E89" s="3" t="s">
        <v>64</v>
      </c>
      <c r="F89" s="66">
        <v>618000</v>
      </c>
      <c r="G89" s="84" t="s">
        <v>53</v>
      </c>
    </row>
    <row r="90" spans="1:7" ht="13.5" thickBot="1">
      <c r="A90" s="20"/>
      <c r="B90" s="21"/>
      <c r="C90" s="21"/>
      <c r="D90" s="21"/>
      <c r="E90" s="30" t="s">
        <v>39</v>
      </c>
      <c r="F90" s="67">
        <f>SUM(F4:F89)</f>
        <v>5681200</v>
      </c>
      <c r="G90" s="74"/>
    </row>
    <row r="91" spans="1:6" ht="12.75">
      <c r="A91" s="5"/>
      <c r="B91" s="5"/>
      <c r="C91" s="5"/>
      <c r="D91" s="5"/>
      <c r="E91" s="5"/>
      <c r="F91" s="6"/>
    </row>
    <row r="92" spans="1:3" ht="12.75">
      <c r="A92" s="40"/>
      <c r="C92" s="7"/>
    </row>
    <row r="93" ht="15.75">
      <c r="A93" s="10" t="s">
        <v>113</v>
      </c>
    </row>
    <row r="94" spans="1:3" ht="12.75">
      <c r="A94" s="40" t="s">
        <v>119</v>
      </c>
      <c r="C94" s="7"/>
    </row>
    <row r="95" spans="1:3" ht="12.75">
      <c r="A95" s="40" t="s">
        <v>114</v>
      </c>
      <c r="C95" s="7"/>
    </row>
    <row r="96" ht="12.75">
      <c r="B96" s="7"/>
    </row>
    <row r="98" spans="1:2" ht="12.75">
      <c r="A98" t="s">
        <v>99</v>
      </c>
      <c r="B98" s="7"/>
    </row>
    <row r="99" spans="1:2" ht="12.75">
      <c r="A99" t="s">
        <v>58</v>
      </c>
      <c r="B99" s="7"/>
    </row>
    <row r="101" spans="1:2" ht="12.75">
      <c r="A101" t="s">
        <v>96</v>
      </c>
      <c r="B101" t="s">
        <v>97</v>
      </c>
    </row>
    <row r="102" spans="1:7" ht="12.75">
      <c r="A102" t="s">
        <v>53</v>
      </c>
      <c r="G102" s="74"/>
    </row>
    <row r="104" ht="12.75">
      <c r="A104" t="s">
        <v>98</v>
      </c>
    </row>
    <row r="106" spans="1:3" ht="12.75">
      <c r="A106" s="40"/>
      <c r="C106" s="7"/>
    </row>
    <row r="107" ht="15">
      <c r="A107" s="92" t="s">
        <v>120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spořitelna,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ko016158</dc:creator>
  <cp:keywords/>
  <dc:description/>
  <cp:lastModifiedBy>Obec Pašinka</cp:lastModifiedBy>
  <cp:lastPrinted>2016-12-01T09:42:18Z</cp:lastPrinted>
  <dcterms:created xsi:type="dcterms:W3CDTF">2006-12-13T08:34:28Z</dcterms:created>
  <dcterms:modified xsi:type="dcterms:W3CDTF">2017-11-29T06:30:14Z</dcterms:modified>
  <cp:category/>
  <cp:version/>
  <cp:contentType/>
  <cp:contentStatus/>
</cp:coreProperties>
</file>